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915" activeTab="0"/>
  </bookViews>
  <sheets>
    <sheet name="отчет " sheetId="1" r:id="rId1"/>
  </sheets>
  <definedNames/>
  <calcPr fullCalcOnLoad="1"/>
</workbook>
</file>

<file path=xl/sharedStrings.xml><?xml version="1.0" encoding="utf-8"?>
<sst xmlns="http://schemas.openxmlformats.org/spreadsheetml/2006/main" count="189" uniqueCount="129">
  <si>
    <t>Организатор закупки</t>
  </si>
  <si>
    <t>Наименование закупки</t>
  </si>
  <si>
    <t>способ закупки</t>
  </si>
  <si>
    <t>Поступившие предложения</t>
  </si>
  <si>
    <t>Победитель</t>
  </si>
  <si>
    <t>№ договора</t>
  </si>
  <si>
    <t>ООО "ЭЛЕКТРОСТРОЙСНАБ"</t>
  </si>
  <si>
    <t>АО"Улан-Удэ Энерго"</t>
  </si>
  <si>
    <t>открытый запрос предложений</t>
  </si>
  <si>
    <t>ЗАО "Основа Холдинг"</t>
  </si>
  <si>
    <t>Протокол заседания  закупочного органа</t>
  </si>
  <si>
    <t>ООО "СибЭлектроМонтаж"</t>
  </si>
  <si>
    <t>ЗАО "Электрос"</t>
  </si>
  <si>
    <t>ООО"ЛЭД Юнион"</t>
  </si>
  <si>
    <t>ООО "СИБЭЛТЕК"</t>
  </si>
  <si>
    <t>ООО "КрасЭнергоРесурс"</t>
  </si>
  <si>
    <t>Предложения по цене, руб.)</t>
  </si>
  <si>
    <t xml:space="preserve">Сумма по результатам закупки, руб. </t>
  </si>
  <si>
    <t xml:space="preserve">Предложения по итогам переторжки, руб. </t>
  </si>
  <si>
    <t xml:space="preserve">Сумма снижения предложения, руб. </t>
  </si>
  <si>
    <t xml:space="preserve">Предельная сумма закупки, руб. </t>
  </si>
  <si>
    <t>ООО "Техническая инвентаризация"</t>
  </si>
  <si>
    <t>ООО "Кадастр Лайн"</t>
  </si>
  <si>
    <t>Металлопрокат</t>
  </si>
  <si>
    <t>Опоры деревянные</t>
  </si>
  <si>
    <t>открытый конкурс</t>
  </si>
  <si>
    <t>Железобетонные изделия</t>
  </si>
  <si>
    <t>Отчёт о выполненных закупках товаров, работ и услуг для реализаии утверждённой инвестиционной программы за 1 квартал 2016г.</t>
  </si>
  <si>
    <t>Муфты кабельные</t>
  </si>
  <si>
    <t>Силовой кабель</t>
  </si>
  <si>
    <t>ООО "РЗКА"</t>
  </si>
  <si>
    <t>ООО "ТД  "Ункомтех"</t>
  </si>
  <si>
    <t>ООО "Селенгинский завод железобетонных изделий"</t>
  </si>
  <si>
    <t>ИП Скоробогатов</t>
  </si>
  <si>
    <t>ООО "Сантехмет"</t>
  </si>
  <si>
    <t>№17/11-16 от 25.01.2016</t>
  </si>
  <si>
    <t>№34/11-16 от 10.02.2016</t>
  </si>
  <si>
    <t>№20/11-16 от 01.02.2016</t>
  </si>
  <si>
    <t>№16/11-16 от 26.01.2016</t>
  </si>
  <si>
    <t>№15/11-16 от 25.01.2016</t>
  </si>
  <si>
    <t>Разработка ПСД по объекту "Реконструкция ПС 35/6 кВ "Центральная"</t>
  </si>
  <si>
    <t>ООО "Инженерная Компания Сибири"</t>
  </si>
  <si>
    <t>АО "Бурятгражданпроект"</t>
  </si>
  <si>
    <t>ООО "ГК "Новая Энергетика"</t>
  </si>
  <si>
    <t>№24/05-16 от 29.01.2016</t>
  </si>
  <si>
    <t>№3 от 20.01.2016г.</t>
  </si>
  <si>
    <t>Прокладка инженерных коммуникаций методом горизонтального бурения диаметром от 100 до 250 мм под дорогами для последующей прокладки кабельных линий 0,4-6-10кВ в г.Улан-Удэ</t>
  </si>
  <si>
    <t>открытый конкурс(рамочные соглашения)</t>
  </si>
  <si>
    <t>ООО "Рациотехнология"</t>
  </si>
  <si>
    <t>ООО "Вертикаль"</t>
  </si>
  <si>
    <t>№62/05-16 от 01.03.2016</t>
  </si>
  <si>
    <t>№61/05-16 от 01.03.2016</t>
  </si>
  <si>
    <t>№15 от 19.02.2016г.</t>
  </si>
  <si>
    <t>Геодезические и землеустроительные работы</t>
  </si>
  <si>
    <t>ОАО "Госземкадастрсъемка"</t>
  </si>
  <si>
    <t>ГБУ "Центр информационных технологий РБ"</t>
  </si>
  <si>
    <t>ГП Красноярского края "Красноярский технический центр"</t>
  </si>
  <si>
    <t>ООО "Зенит"</t>
  </si>
  <si>
    <t>ООО "Крона"</t>
  </si>
  <si>
    <t>№75/05-16 от 10.03.2016</t>
  </si>
  <si>
    <t>№76/05-16 от 10.03.2016</t>
  </si>
  <si>
    <t>№78/05-16 от 10.03.2017</t>
  </si>
  <si>
    <t>№77/05-16 от 10.03.2018</t>
  </si>
  <si>
    <t>№79/05-16 от 10.03.2016</t>
  </si>
  <si>
    <t>№80/05-16 от 10.03.2017</t>
  </si>
  <si>
    <t>№81/05-16 от 10.03.2018</t>
  </si>
  <si>
    <t>№20 от 29.02.2016г.</t>
  </si>
  <si>
    <t>Выполнение работ по обеспечению технологического присоединения льготной категории заявителей до 15 кВ и заявителей с мощностью свыше 15 кВ</t>
  </si>
  <si>
    <t>ООО "НАРАТАЙ ЭНЕРДЖИ"</t>
  </si>
  <si>
    <t>ООО "Ремстрой"</t>
  </si>
  <si>
    <t xml:space="preserve">ООО"ЭлектроСетьМонтаж" </t>
  </si>
  <si>
    <t>ООО"ЭЛЕНС"</t>
  </si>
  <si>
    <t>№95/05-16 от 11.03.2016</t>
  </si>
  <si>
    <t>№92/05-16 от 11.03.2016</t>
  </si>
  <si>
    <t>№93/05-16 от 11.03.2016</t>
  </si>
  <si>
    <t>№94/05-16 от 11.03.2016</t>
  </si>
  <si>
    <t>№91/05-16 от 11.03.2016</t>
  </si>
  <si>
    <t>№96/05-16 от 11.03.2016</t>
  </si>
  <si>
    <t>№97/05-16 от 11.03.2017</t>
  </si>
  <si>
    <t>№23 от 04.03.2016г.</t>
  </si>
  <si>
    <t>Выполнения работ по бестраншейной прокладке труб диаметром 100 мм.  общей протяженностью 34 метра под дорогой ул. Рылеева и тротуаров по ул. Чертенкова для прокладки кабельной линии 0,4 кВ от ТП-171 до ФГБУ «Забайкальского УГМС» по ул. Пушкина 2 «А», в Железнодорожном районе г. Улан-Удэ.</t>
  </si>
  <si>
    <t>ЗЗЦ1</t>
  </si>
  <si>
    <t>ООО"Вертикаль"</t>
  </si>
  <si>
    <t>ООО "РациоТехнология"</t>
  </si>
  <si>
    <t>отказ</t>
  </si>
  <si>
    <t>№26 от 14.03.2016г.</t>
  </si>
  <si>
    <t>№118/05-16 от 18.03.2016г.</t>
  </si>
  <si>
    <t>Оборудование электротехническое</t>
  </si>
  <si>
    <t>ООО "ЭлектроТехнические Материалы</t>
  </si>
  <si>
    <t>ООО "ЭЛЕКТРОН"</t>
  </si>
  <si>
    <t>ООО "Стандарт-Энерго"</t>
  </si>
  <si>
    <t>АО "Группа СвердловЭлектро"</t>
  </si>
  <si>
    <t>ООО "ТавридаЭлектрикНовосибирск"</t>
  </si>
  <si>
    <t>ООО "Научно-технический центр "Контакт байкал"</t>
  </si>
  <si>
    <t>ЗАО "Радиан"</t>
  </si>
  <si>
    <t>ООО "ПромСервис"</t>
  </si>
  <si>
    <t>ООО"БайкалЭлектроЩит"</t>
  </si>
  <si>
    <t>ООО"СибирьЭлектроСервис"</t>
  </si>
  <si>
    <t>ООО"СибЭлектроКомплект"</t>
  </si>
  <si>
    <t>ООО "ЛЭД Юнион"</t>
  </si>
  <si>
    <t>Изоляторы, ОПН, шины аллюминевые</t>
  </si>
  <si>
    <t>ООО "ПО РосЭнергоРесурс"</t>
  </si>
  <si>
    <t>ООО "ЗАЛАН"</t>
  </si>
  <si>
    <t>№99/11-16 от 15.02.2016</t>
  </si>
  <si>
    <t>СИП-самонесущий изолированный провод</t>
  </si>
  <si>
    <t>открытый конкурс (рамочные соглашения)</t>
  </si>
  <si>
    <t>ООО"ЗАЛАН"</t>
  </si>
  <si>
    <t>ООО "РТК Новые Технологии"</t>
  </si>
  <si>
    <t>ООО "БайкалЭлектроЩит"</t>
  </si>
  <si>
    <t>ООО"ГорСеть"</t>
  </si>
  <si>
    <t>ООО "ЭК"ЭНЕРГОКОМПЛЕКС"</t>
  </si>
  <si>
    <t>Выключатели, патроны, предохранители, рубильники</t>
  </si>
  <si>
    <t>ООО"СибЭлектроМонтаж"</t>
  </si>
  <si>
    <t>№124/11-16 от 25.03.2016</t>
  </si>
  <si>
    <t>Арматура к СИП</t>
  </si>
  <si>
    <t>ООО"ЭнергоКомплект"</t>
  </si>
  <si>
    <t>ООО"ЕВРОИНСТАЛ"</t>
  </si>
  <si>
    <t>ООО"ТехЭнергохолдинг"</t>
  </si>
  <si>
    <t>№19 от 26.02.2016</t>
  </si>
  <si>
    <t>№25 от 09.03.2016</t>
  </si>
  <si>
    <t>№30 от 23.03.2016</t>
  </si>
  <si>
    <t>№27 от 16.03.2016</t>
  </si>
  <si>
    <t>№7 от 05.02.2016</t>
  </si>
  <si>
    <t>№ 31503081566/3 от 18.01.2016</t>
  </si>
  <si>
    <t>№ 31503081540/3 от 18.01.2016</t>
  </si>
  <si>
    <t>№ 31503081585/3 от 20.01.2016</t>
  </si>
  <si>
    <t>№ 31503081590/3 от 18.01.2016</t>
  </si>
  <si>
    <t>№ 31503081576/3 от 30.12.2015</t>
  </si>
  <si>
    <t>№112/11-16 от 03.04.2016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</si>
</sst>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 ;\-#,##0\ "/>
    <numFmt numFmtId="166" formatCode="_-* #,##0.00\ _р_._-;\-* #,##0.00\ _р_._-;_-* &quot;-&quot;??\ 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0" borderId="0">
      <alignment/>
      <protection/>
    </xf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1" applyNumberFormat="0" applyAlignment="0" applyProtection="0"/>
    <xf numFmtId="0" fontId="10" fillId="13" borderId="2" applyNumberFormat="0" applyAlignment="0" applyProtection="0"/>
    <xf numFmtId="0" fontId="34" fillId="45" borderId="3" applyNumberFormat="0" applyAlignment="0" applyProtection="0"/>
    <xf numFmtId="0" fontId="11" fillId="46" borderId="4" applyNumberFormat="0" applyAlignment="0" applyProtection="0"/>
    <xf numFmtId="0" fontId="35" fillId="45" borderId="1" applyNumberFormat="0" applyAlignment="0" applyProtection="0"/>
    <xf numFmtId="0" fontId="12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3" fillId="0" borderId="6" applyNumberFormat="0" applyFill="0" applyAlignment="0" applyProtection="0"/>
    <xf numFmtId="0" fontId="37" fillId="0" borderId="7" applyNumberFormat="0" applyFill="0" applyAlignment="0" applyProtection="0"/>
    <xf numFmtId="0" fontId="14" fillId="0" borderId="8" applyNumberFormat="0" applyFill="0" applyAlignment="0" applyProtection="0"/>
    <xf numFmtId="0" fontId="38" fillId="0" borderId="9" applyNumberFormat="0" applyFill="0" applyAlignment="0" applyProtection="0"/>
    <xf numFmtId="0" fontId="15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6" fillId="0" borderId="12" applyNumberFormat="0" applyFill="0" applyAlignment="0" applyProtection="0"/>
    <xf numFmtId="0" fontId="40" fillId="47" borderId="13" applyNumberFormat="0" applyAlignment="0" applyProtection="0"/>
    <xf numFmtId="0" fontId="17" fillId="48" borderId="14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9" fillId="5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51" borderId="0" applyNumberFormat="0" applyBorder="0" applyAlignment="0" applyProtection="0"/>
    <xf numFmtId="0" fontId="2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7" fillId="7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0" xfId="102" applyFont="1">
      <alignment/>
      <protection/>
    </xf>
    <xf numFmtId="0" fontId="49" fillId="0" borderId="0" xfId="102" applyFont="1" applyFill="1">
      <alignment/>
      <protection/>
    </xf>
    <xf numFmtId="11" fontId="50" fillId="0" borderId="19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2" fontId="50" fillId="0" borderId="19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164" fontId="52" fillId="0" borderId="19" xfId="0" applyNumberFormat="1" applyFont="1" applyFill="1" applyBorder="1" applyAlignment="1">
      <alignment horizontal="center" vertical="center" wrapText="1"/>
    </xf>
    <xf numFmtId="164" fontId="51" fillId="0" borderId="19" xfId="0" applyNumberFormat="1" applyFont="1" applyFill="1" applyBorder="1" applyAlignment="1">
      <alignment horizontal="center" vertical="center" wrapText="1"/>
    </xf>
    <xf numFmtId="164" fontId="49" fillId="0" borderId="19" xfId="0" applyNumberFormat="1" applyFont="1" applyFill="1" applyBorder="1" applyAlignment="1">
      <alignment horizontal="center" vertical="center" wrapText="1"/>
    </xf>
    <xf numFmtId="164" fontId="49" fillId="0" borderId="20" xfId="0" applyNumberFormat="1" applyFont="1" applyFill="1" applyBorder="1" applyAlignment="1">
      <alignment horizontal="center" vertical="center" wrapText="1"/>
    </xf>
    <xf numFmtId="164" fontId="49" fillId="0" borderId="19" xfId="0" applyNumberFormat="1" applyFont="1" applyFill="1" applyBorder="1" applyAlignment="1">
      <alignment horizontal="center" wrapText="1"/>
    </xf>
    <xf numFmtId="4" fontId="49" fillId="0" borderId="20" xfId="0" applyNumberFormat="1" applyFont="1" applyFill="1" applyBorder="1" applyAlignment="1">
      <alignment horizontal="center"/>
    </xf>
    <xf numFmtId="4" fontId="49" fillId="0" borderId="19" xfId="0" applyNumberFormat="1" applyFont="1" applyFill="1" applyBorder="1" applyAlignment="1">
      <alignment horizontal="center" wrapText="1"/>
    </xf>
    <xf numFmtId="164" fontId="49" fillId="0" borderId="21" xfId="0" applyNumberFormat="1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4" fontId="49" fillId="0" borderId="21" xfId="0" applyNumberFormat="1" applyFont="1" applyFill="1" applyBorder="1" applyAlignment="1">
      <alignment horizontal="center" vertical="center" wrapText="1"/>
    </xf>
    <xf numFmtId="164" fontId="52" fillId="0" borderId="21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164" fontId="49" fillId="0" borderId="19" xfId="0" applyNumberFormat="1" applyFont="1" applyFill="1" applyBorder="1" applyAlignment="1">
      <alignment horizontal="center" wrapText="1"/>
    </xf>
    <xf numFmtId="4" fontId="49" fillId="0" borderId="19" xfId="0" applyNumberFormat="1" applyFont="1" applyFill="1" applyBorder="1" applyAlignment="1">
      <alignment horizontal="center" wrapText="1"/>
    </xf>
    <xf numFmtId="0" fontId="52" fillId="0" borderId="19" xfId="0" applyFont="1" applyFill="1" applyBorder="1" applyAlignment="1">
      <alignment horizontal="center" vertical="center" wrapText="1"/>
    </xf>
    <xf numFmtId="164" fontId="49" fillId="0" borderId="19" xfId="0" applyNumberFormat="1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 wrapText="1"/>
    </xf>
    <xf numFmtId="4" fontId="51" fillId="0" borderId="21" xfId="0" applyNumberFormat="1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4" fontId="51" fillId="0" borderId="19" xfId="0" applyNumberFormat="1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 wrapText="1"/>
    </xf>
    <xf numFmtId="4" fontId="51" fillId="0" borderId="19" xfId="0" applyNumberFormat="1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wrapText="1"/>
    </xf>
    <xf numFmtId="4" fontId="51" fillId="0" borderId="19" xfId="0" applyNumberFormat="1" applyFont="1" applyFill="1" applyBorder="1" applyAlignment="1">
      <alignment horizontal="center" vertical="center" wrapText="1"/>
    </xf>
    <xf numFmtId="4" fontId="51" fillId="0" borderId="21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4" fontId="51" fillId="0" borderId="20" xfId="0" applyNumberFormat="1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wrapText="1"/>
    </xf>
    <xf numFmtId="164" fontId="49" fillId="0" borderId="19" xfId="0" applyNumberFormat="1" applyFont="1" applyFill="1" applyBorder="1" applyAlignment="1">
      <alignment vertical="center" wrapText="1"/>
    </xf>
    <xf numFmtId="164" fontId="52" fillId="0" borderId="21" xfId="0" applyNumberFormat="1" applyFont="1" applyFill="1" applyBorder="1" applyAlignment="1">
      <alignment horizontal="center" vertical="center" wrapText="1"/>
    </xf>
    <xf numFmtId="164" fontId="52" fillId="0" borderId="20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164" fontId="52" fillId="0" borderId="22" xfId="0" applyNumberFormat="1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NumberFormat="1" applyFont="1" applyFill="1" applyBorder="1" applyAlignment="1">
      <alignment horizontal="center" vertical="center" wrapText="1"/>
    </xf>
    <xf numFmtId="0" fontId="49" fillId="0" borderId="22" xfId="0" applyNumberFormat="1" applyFont="1" applyFill="1" applyBorder="1" applyAlignment="1">
      <alignment horizontal="center" vertical="center" wrapText="1"/>
    </xf>
    <xf numFmtId="0" fontId="49" fillId="0" borderId="20" xfId="0" applyNumberFormat="1" applyFont="1" applyFill="1" applyBorder="1" applyAlignment="1">
      <alignment horizontal="center" vertical="center" wrapText="1"/>
    </xf>
    <xf numFmtId="164" fontId="49" fillId="0" borderId="21" xfId="0" applyNumberFormat="1" applyFont="1" applyFill="1" applyBorder="1" applyAlignment="1">
      <alignment horizontal="center" vertical="center" wrapText="1"/>
    </xf>
    <xf numFmtId="164" fontId="49" fillId="0" borderId="22" xfId="0" applyNumberFormat="1" applyFont="1" applyFill="1" applyBorder="1" applyAlignment="1">
      <alignment horizontal="center" vertical="center" wrapText="1"/>
    </xf>
    <xf numFmtId="164" fontId="49" fillId="0" borderId="20" xfId="0" applyNumberFormat="1" applyFont="1" applyFill="1" applyBorder="1" applyAlignment="1">
      <alignment horizontal="center" vertical="center" wrapText="1"/>
    </xf>
    <xf numFmtId="164" fontId="49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" fontId="49" fillId="0" borderId="21" xfId="0" applyNumberFormat="1" applyFont="1" applyFill="1" applyBorder="1" applyAlignment="1">
      <alignment horizontal="center" vertical="center" wrapText="1"/>
    </xf>
    <xf numFmtId="4" fontId="49" fillId="0" borderId="22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49" fillId="0" borderId="0" xfId="102" applyFont="1" applyAlignment="1">
      <alignment horizontal="center"/>
      <protection/>
    </xf>
    <xf numFmtId="0" fontId="49" fillId="0" borderId="0" xfId="102" applyFont="1" applyFill="1" applyAlignment="1">
      <alignment horizontal="center"/>
      <protection/>
    </xf>
    <xf numFmtId="0" fontId="54" fillId="0" borderId="23" xfId="102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/>
    </xf>
    <xf numFmtId="0" fontId="55" fillId="0" borderId="22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4" fontId="49" fillId="0" borderId="20" xfId="0" applyNumberFormat="1" applyFont="1" applyFill="1" applyBorder="1" applyAlignment="1">
      <alignment horizontal="center" vertical="center" wrapText="1"/>
    </xf>
  </cellXfs>
  <cellStyles count="11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5 2" xfId="98"/>
    <cellStyle name="Обычный 6" xfId="99"/>
    <cellStyle name="Обычный 6 2" xfId="100"/>
    <cellStyle name="Обычный 6 2 2" xfId="101"/>
    <cellStyle name="Обычный 6 2 3" xfId="102"/>
    <cellStyle name="Обычный 7" xfId="103"/>
    <cellStyle name="Обычный 7 2" xfId="104"/>
    <cellStyle name="Обычный 8" xfId="105"/>
    <cellStyle name="Плохой" xfId="106"/>
    <cellStyle name="Плохой 2" xfId="107"/>
    <cellStyle name="Пояснение" xfId="108"/>
    <cellStyle name="Пояснение 2" xfId="109"/>
    <cellStyle name="Примечание" xfId="110"/>
    <cellStyle name="Примечание 2" xfId="111"/>
    <cellStyle name="Percent" xfId="112"/>
    <cellStyle name="Процентный 2" xfId="113"/>
    <cellStyle name="Процентный 3" xfId="114"/>
    <cellStyle name="Связанная ячейка" xfId="115"/>
    <cellStyle name="Связанная ячейка 2" xfId="116"/>
    <cellStyle name="Стиль 1" xfId="117"/>
    <cellStyle name="Стиль 1 2" xfId="118"/>
    <cellStyle name="Текст предупреждения" xfId="119"/>
    <cellStyle name="Текст предупреждения 2" xfId="120"/>
    <cellStyle name="Comma" xfId="121"/>
    <cellStyle name="Comma [0]" xfId="122"/>
    <cellStyle name="Финансовый 2" xfId="123"/>
    <cellStyle name="Финансовый 2 2 2 2 2" xfId="124"/>
    <cellStyle name="Финансовый 3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K48" sqref="K48:K54"/>
    </sheetView>
  </sheetViews>
  <sheetFormatPr defaultColWidth="9.140625" defaultRowHeight="15"/>
  <cols>
    <col min="1" max="1" width="13.421875" style="1" customWidth="1"/>
    <col min="2" max="2" width="22.57421875" style="1" customWidth="1"/>
    <col min="3" max="3" width="14.28125" style="1" customWidth="1"/>
    <col min="4" max="4" width="16.57421875" style="1" customWidth="1"/>
    <col min="5" max="5" width="29.57421875" style="1" customWidth="1"/>
    <col min="6" max="6" width="15.00390625" style="1" customWidth="1"/>
    <col min="7" max="7" width="14.7109375" style="1" customWidth="1"/>
    <col min="8" max="8" width="13.00390625" style="1" customWidth="1"/>
    <col min="9" max="9" width="26.421875" style="1" customWidth="1"/>
    <col min="10" max="10" width="15.57421875" style="1" customWidth="1"/>
    <col min="11" max="11" width="12.28125" style="1" customWidth="1"/>
    <col min="12" max="12" width="16.00390625" style="1" customWidth="1"/>
    <col min="13" max="16384" width="9.140625" style="1" customWidth="1"/>
  </cols>
  <sheetData>
    <row r="1" spans="1:12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5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s="2" customFormat="1" ht="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2" customFormat="1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48">
      <c r="A5" s="3" t="s">
        <v>0</v>
      </c>
      <c r="B5" s="4" t="s">
        <v>1</v>
      </c>
      <c r="C5" s="4" t="s">
        <v>2</v>
      </c>
      <c r="D5" s="4" t="s">
        <v>20</v>
      </c>
      <c r="E5" s="4" t="s">
        <v>3</v>
      </c>
      <c r="F5" s="5" t="s">
        <v>16</v>
      </c>
      <c r="G5" s="5" t="s">
        <v>18</v>
      </c>
      <c r="H5" s="5" t="s">
        <v>19</v>
      </c>
      <c r="I5" s="4" t="s">
        <v>4</v>
      </c>
      <c r="J5" s="4" t="s">
        <v>10</v>
      </c>
      <c r="K5" s="4" t="s">
        <v>5</v>
      </c>
      <c r="L5" s="4" t="s">
        <v>17</v>
      </c>
    </row>
    <row r="6" spans="1:12" ht="33" customHeight="1">
      <c r="A6" s="22" t="s">
        <v>9</v>
      </c>
      <c r="B6" s="24" t="s">
        <v>28</v>
      </c>
      <c r="C6" s="25" t="s">
        <v>8</v>
      </c>
      <c r="D6" s="26">
        <v>2500000</v>
      </c>
      <c r="E6" s="27" t="s">
        <v>30</v>
      </c>
      <c r="F6" s="28">
        <v>1732020</v>
      </c>
      <c r="G6" s="7"/>
      <c r="H6" s="7"/>
      <c r="I6" s="27" t="str">
        <f>E6</f>
        <v>ООО "РЗКА"</v>
      </c>
      <c r="J6" s="40" t="s">
        <v>127</v>
      </c>
      <c r="K6" s="29" t="s">
        <v>35</v>
      </c>
      <c r="L6" s="28">
        <v>1732020</v>
      </c>
    </row>
    <row r="7" spans="1:12" ht="33" customHeight="1">
      <c r="A7" s="22" t="s">
        <v>9</v>
      </c>
      <c r="B7" s="24" t="s">
        <v>29</v>
      </c>
      <c r="C7" s="25" t="s">
        <v>25</v>
      </c>
      <c r="D7" s="26">
        <v>17000000</v>
      </c>
      <c r="E7" s="27" t="s">
        <v>31</v>
      </c>
      <c r="F7" s="28">
        <v>13007560</v>
      </c>
      <c r="G7" s="17"/>
      <c r="H7" s="17"/>
      <c r="I7" s="27" t="str">
        <f>E7</f>
        <v>ООО "ТД  "Ункомтех"</v>
      </c>
      <c r="J7" s="41" t="s">
        <v>123</v>
      </c>
      <c r="K7" s="29" t="s">
        <v>36</v>
      </c>
      <c r="L7" s="28">
        <v>13007560</v>
      </c>
    </row>
    <row r="8" spans="1:12" ht="25.5">
      <c r="A8" s="22" t="s">
        <v>9</v>
      </c>
      <c r="B8" s="24" t="s">
        <v>26</v>
      </c>
      <c r="C8" s="25" t="s">
        <v>25</v>
      </c>
      <c r="D8" s="26">
        <v>4500000</v>
      </c>
      <c r="E8" s="29" t="s">
        <v>32</v>
      </c>
      <c r="F8" s="28">
        <v>4150364.41</v>
      </c>
      <c r="G8" s="17"/>
      <c r="H8" s="17"/>
      <c r="I8" s="29" t="str">
        <f>E8</f>
        <v>ООО "Селенгинский завод железобетонных изделий"</v>
      </c>
      <c r="J8" s="40" t="s">
        <v>124</v>
      </c>
      <c r="K8" s="29" t="s">
        <v>37</v>
      </c>
      <c r="L8" s="28">
        <v>4150364.41</v>
      </c>
    </row>
    <row r="9" spans="1:12" ht="25.5">
      <c r="A9" s="22" t="s">
        <v>9</v>
      </c>
      <c r="B9" s="24" t="s">
        <v>24</v>
      </c>
      <c r="C9" s="25" t="s">
        <v>25</v>
      </c>
      <c r="D9" s="26">
        <v>2500000</v>
      </c>
      <c r="E9" s="27" t="s">
        <v>33</v>
      </c>
      <c r="F9" s="28">
        <v>2489000</v>
      </c>
      <c r="G9" s="17"/>
      <c r="H9" s="17"/>
      <c r="I9" s="27" t="str">
        <f>E9</f>
        <v>ИП Скоробогатов</v>
      </c>
      <c r="J9" s="42" t="s">
        <v>126</v>
      </c>
      <c r="K9" s="29" t="s">
        <v>38</v>
      </c>
      <c r="L9" s="28">
        <v>2489000</v>
      </c>
    </row>
    <row r="10" spans="1:12" ht="25.5">
      <c r="A10" s="22" t="s">
        <v>9</v>
      </c>
      <c r="B10" s="24" t="s">
        <v>23</v>
      </c>
      <c r="C10" s="25" t="s">
        <v>25</v>
      </c>
      <c r="D10" s="26">
        <v>2091500</v>
      </c>
      <c r="E10" s="27" t="s">
        <v>34</v>
      </c>
      <c r="F10" s="28">
        <v>2044114.38</v>
      </c>
      <c r="G10" s="17"/>
      <c r="H10" s="17"/>
      <c r="I10" s="27" t="str">
        <f>E10</f>
        <v>ООО "Сантехмет"</v>
      </c>
      <c r="J10" s="41" t="s">
        <v>125</v>
      </c>
      <c r="K10" s="29" t="s">
        <v>39</v>
      </c>
      <c r="L10" s="28">
        <v>2044114.38</v>
      </c>
    </row>
    <row r="11" spans="1:12" ht="26.25" customHeight="1">
      <c r="A11" s="46" t="s">
        <v>7</v>
      </c>
      <c r="B11" s="47" t="s">
        <v>40</v>
      </c>
      <c r="C11" s="47" t="s">
        <v>8</v>
      </c>
      <c r="D11" s="50">
        <v>2966101.69</v>
      </c>
      <c r="E11" s="30" t="s">
        <v>41</v>
      </c>
      <c r="F11" s="28">
        <v>2889830.51</v>
      </c>
      <c r="G11" s="44"/>
      <c r="H11" s="44"/>
      <c r="I11" s="47" t="str">
        <f>E13</f>
        <v>ООО "ГК "Новая Энергетика"</v>
      </c>
      <c r="J11" s="65" t="s">
        <v>45</v>
      </c>
      <c r="K11" s="47" t="s">
        <v>44</v>
      </c>
      <c r="L11" s="44">
        <f>F13</f>
        <v>2817110.51</v>
      </c>
    </row>
    <row r="12" spans="1:12" ht="26.25" customHeight="1">
      <c r="A12" s="46"/>
      <c r="B12" s="48"/>
      <c r="C12" s="48"/>
      <c r="D12" s="51"/>
      <c r="E12" s="30" t="s">
        <v>42</v>
      </c>
      <c r="F12" s="28">
        <v>2900000</v>
      </c>
      <c r="G12" s="53"/>
      <c r="H12" s="53"/>
      <c r="I12" s="48"/>
      <c r="J12" s="66"/>
      <c r="K12" s="48"/>
      <c r="L12" s="53"/>
    </row>
    <row r="13" spans="1:12" ht="30.75" customHeight="1">
      <c r="A13" s="46"/>
      <c r="B13" s="49"/>
      <c r="C13" s="49"/>
      <c r="D13" s="52"/>
      <c r="E13" s="29" t="s">
        <v>43</v>
      </c>
      <c r="F13" s="28">
        <v>2817110.51</v>
      </c>
      <c r="G13" s="45"/>
      <c r="H13" s="45"/>
      <c r="I13" s="49"/>
      <c r="J13" s="67"/>
      <c r="K13" s="49"/>
      <c r="L13" s="45"/>
    </row>
    <row r="14" spans="1:12" ht="51.75" customHeight="1">
      <c r="A14" s="46" t="s">
        <v>7</v>
      </c>
      <c r="B14" s="47" t="s">
        <v>46</v>
      </c>
      <c r="C14" s="47" t="s">
        <v>47</v>
      </c>
      <c r="D14" s="50">
        <v>0</v>
      </c>
      <c r="E14" s="31" t="s">
        <v>48</v>
      </c>
      <c r="F14" s="28">
        <v>0</v>
      </c>
      <c r="G14" s="44"/>
      <c r="H14" s="44"/>
      <c r="I14" s="22" t="str">
        <f aca="true" t="shared" si="0" ref="I14:I23">E14</f>
        <v>ООО "Рациотехнология"</v>
      </c>
      <c r="J14" s="39" t="s">
        <v>52</v>
      </c>
      <c r="K14" s="33" t="s">
        <v>50</v>
      </c>
      <c r="L14" s="44">
        <v>0</v>
      </c>
    </row>
    <row r="15" spans="1:12" ht="69.75" customHeight="1">
      <c r="A15" s="46"/>
      <c r="B15" s="49"/>
      <c r="C15" s="49"/>
      <c r="D15" s="52"/>
      <c r="E15" s="32" t="s">
        <v>49</v>
      </c>
      <c r="F15" s="28">
        <v>0</v>
      </c>
      <c r="G15" s="45"/>
      <c r="H15" s="45"/>
      <c r="I15" s="22" t="str">
        <f t="shared" si="0"/>
        <v>ООО "Вертикаль"</v>
      </c>
      <c r="J15" s="38" t="s">
        <v>52</v>
      </c>
      <c r="K15" s="6" t="s">
        <v>51</v>
      </c>
      <c r="L15" s="45"/>
    </row>
    <row r="16" spans="1:12" ht="35.25" customHeight="1">
      <c r="A16" s="46" t="s">
        <v>7</v>
      </c>
      <c r="B16" s="47" t="s">
        <v>53</v>
      </c>
      <c r="C16" s="47" t="s">
        <v>47</v>
      </c>
      <c r="D16" s="50">
        <v>0</v>
      </c>
      <c r="E16" s="34" t="s">
        <v>54</v>
      </c>
      <c r="F16" s="28">
        <v>0</v>
      </c>
      <c r="G16" s="44"/>
      <c r="H16" s="44"/>
      <c r="I16" s="36" t="str">
        <f t="shared" si="0"/>
        <v>ОАО "Госземкадастрсъемка"</v>
      </c>
      <c r="J16" s="39" t="s">
        <v>66</v>
      </c>
      <c r="K16" s="6" t="s">
        <v>59</v>
      </c>
      <c r="L16" s="44">
        <v>0</v>
      </c>
    </row>
    <row r="17" spans="1:12" ht="33" customHeight="1">
      <c r="A17" s="46"/>
      <c r="B17" s="48"/>
      <c r="C17" s="48"/>
      <c r="D17" s="51"/>
      <c r="E17" s="34" t="s">
        <v>22</v>
      </c>
      <c r="F17" s="28">
        <v>0</v>
      </c>
      <c r="G17" s="53"/>
      <c r="H17" s="53"/>
      <c r="I17" s="36" t="str">
        <f t="shared" si="0"/>
        <v>ООО "Кадастр Лайн"</v>
      </c>
      <c r="J17" s="39" t="s">
        <v>66</v>
      </c>
      <c r="K17" s="6" t="s">
        <v>60</v>
      </c>
      <c r="L17" s="53"/>
    </row>
    <row r="18" spans="1:12" ht="43.5" customHeight="1">
      <c r="A18" s="46"/>
      <c r="B18" s="48"/>
      <c r="C18" s="48"/>
      <c r="D18" s="51"/>
      <c r="E18" s="34" t="s">
        <v>55</v>
      </c>
      <c r="F18" s="28">
        <v>0</v>
      </c>
      <c r="G18" s="53"/>
      <c r="H18" s="53"/>
      <c r="I18" s="36" t="str">
        <f t="shared" si="0"/>
        <v>ГБУ "Центр информационных технологий РБ"</v>
      </c>
      <c r="J18" s="39" t="s">
        <v>66</v>
      </c>
      <c r="K18" s="6" t="s">
        <v>61</v>
      </c>
      <c r="L18" s="53"/>
    </row>
    <row r="19" spans="1:12" ht="44.25" customHeight="1">
      <c r="A19" s="46"/>
      <c r="B19" s="48"/>
      <c r="C19" s="48"/>
      <c r="D19" s="51"/>
      <c r="E19" s="34" t="s">
        <v>56</v>
      </c>
      <c r="F19" s="28">
        <v>0</v>
      </c>
      <c r="G19" s="53"/>
      <c r="H19" s="53"/>
      <c r="I19" s="36" t="str">
        <f t="shared" si="0"/>
        <v>ГП Красноярского края "Красноярский технический центр"</v>
      </c>
      <c r="J19" s="39" t="s">
        <v>66</v>
      </c>
      <c r="K19" s="6" t="s">
        <v>62</v>
      </c>
      <c r="L19" s="53"/>
    </row>
    <row r="20" spans="1:12" ht="25.5" customHeight="1">
      <c r="A20" s="46"/>
      <c r="B20" s="48"/>
      <c r="C20" s="48"/>
      <c r="D20" s="51"/>
      <c r="E20" s="34" t="s">
        <v>57</v>
      </c>
      <c r="F20" s="28">
        <v>0</v>
      </c>
      <c r="G20" s="53"/>
      <c r="H20" s="53"/>
      <c r="I20" s="36" t="str">
        <f t="shared" si="0"/>
        <v>ООО "Зенит"</v>
      </c>
      <c r="J20" s="39" t="s">
        <v>66</v>
      </c>
      <c r="K20" s="6" t="s">
        <v>63</v>
      </c>
      <c r="L20" s="53"/>
    </row>
    <row r="21" spans="1:12" ht="33.75" customHeight="1">
      <c r="A21" s="46"/>
      <c r="B21" s="48"/>
      <c r="C21" s="48"/>
      <c r="D21" s="51"/>
      <c r="E21" s="34" t="s">
        <v>21</v>
      </c>
      <c r="F21" s="28">
        <v>0</v>
      </c>
      <c r="G21" s="53"/>
      <c r="H21" s="53"/>
      <c r="I21" s="36" t="str">
        <f t="shared" si="0"/>
        <v>ООО "Техническая инвентаризация"</v>
      </c>
      <c r="J21" s="39" t="s">
        <v>66</v>
      </c>
      <c r="K21" s="6" t="s">
        <v>64</v>
      </c>
      <c r="L21" s="53"/>
    </row>
    <row r="22" spans="1:12" ht="26.25" customHeight="1">
      <c r="A22" s="46"/>
      <c r="B22" s="49"/>
      <c r="C22" s="49"/>
      <c r="D22" s="52"/>
      <c r="E22" s="35" t="s">
        <v>58</v>
      </c>
      <c r="F22" s="28">
        <v>0</v>
      </c>
      <c r="G22" s="45"/>
      <c r="H22" s="45"/>
      <c r="I22" s="36" t="str">
        <f t="shared" si="0"/>
        <v>ООО "Крона"</v>
      </c>
      <c r="J22" s="39" t="s">
        <v>66</v>
      </c>
      <c r="K22" s="6" t="s">
        <v>65</v>
      </c>
      <c r="L22" s="45"/>
    </row>
    <row r="23" spans="1:12" ht="28.5" customHeight="1">
      <c r="A23" s="54" t="s">
        <v>7</v>
      </c>
      <c r="B23" s="54" t="s">
        <v>67</v>
      </c>
      <c r="C23" s="47" t="s">
        <v>47</v>
      </c>
      <c r="D23" s="60">
        <v>0</v>
      </c>
      <c r="E23" s="34" t="s">
        <v>14</v>
      </c>
      <c r="F23" s="9">
        <v>0</v>
      </c>
      <c r="G23" s="60"/>
      <c r="H23" s="60"/>
      <c r="I23" s="35" t="str">
        <f t="shared" si="0"/>
        <v>ООО "СИБЭЛТЕК"</v>
      </c>
      <c r="J23" s="40" t="s">
        <v>79</v>
      </c>
      <c r="K23" s="6" t="s">
        <v>72</v>
      </c>
      <c r="L23" s="63">
        <v>0</v>
      </c>
    </row>
    <row r="24" spans="1:12" ht="32.25" customHeight="1">
      <c r="A24" s="55"/>
      <c r="B24" s="55"/>
      <c r="C24" s="48"/>
      <c r="D24" s="61"/>
      <c r="E24" s="34" t="s">
        <v>68</v>
      </c>
      <c r="F24" s="23">
        <v>0</v>
      </c>
      <c r="G24" s="61"/>
      <c r="H24" s="61"/>
      <c r="I24" s="35" t="str">
        <f aca="true" t="shared" si="1" ref="I24:I29">E24</f>
        <v>ООО "НАРАТАЙ ЭНЕРДЖИ"</v>
      </c>
      <c r="J24" s="40" t="s">
        <v>79</v>
      </c>
      <c r="K24" s="6" t="s">
        <v>73</v>
      </c>
      <c r="L24" s="63"/>
    </row>
    <row r="25" spans="1:12" ht="30.75" customHeight="1">
      <c r="A25" s="55"/>
      <c r="B25" s="55"/>
      <c r="C25" s="48"/>
      <c r="D25" s="61"/>
      <c r="E25" s="34" t="s">
        <v>69</v>
      </c>
      <c r="F25" s="23">
        <v>0</v>
      </c>
      <c r="G25" s="61"/>
      <c r="H25" s="61"/>
      <c r="I25" s="35" t="str">
        <f t="shared" si="1"/>
        <v>ООО "Ремстрой"</v>
      </c>
      <c r="J25" s="40" t="s">
        <v>79</v>
      </c>
      <c r="K25" s="6" t="s">
        <v>74</v>
      </c>
      <c r="L25" s="63"/>
    </row>
    <row r="26" spans="1:12" ht="27.75" customHeight="1">
      <c r="A26" s="55"/>
      <c r="B26" s="55"/>
      <c r="C26" s="48"/>
      <c r="D26" s="61"/>
      <c r="E26" s="34" t="s">
        <v>15</v>
      </c>
      <c r="F26" s="23">
        <v>0</v>
      </c>
      <c r="G26" s="61"/>
      <c r="H26" s="61"/>
      <c r="I26" s="35" t="str">
        <f t="shared" si="1"/>
        <v>ООО "КрасЭнергоРесурс"</v>
      </c>
      <c r="J26" s="40" t="s">
        <v>79</v>
      </c>
      <c r="K26" s="6" t="s">
        <v>75</v>
      </c>
      <c r="L26" s="63"/>
    </row>
    <row r="27" spans="1:12" ht="27.75" customHeight="1">
      <c r="A27" s="55"/>
      <c r="B27" s="55"/>
      <c r="C27" s="48"/>
      <c r="D27" s="61"/>
      <c r="E27" s="34" t="s">
        <v>70</v>
      </c>
      <c r="F27" s="11">
        <v>0</v>
      </c>
      <c r="G27" s="61"/>
      <c r="H27" s="61"/>
      <c r="I27" s="35" t="str">
        <f t="shared" si="1"/>
        <v>ООО"ЭлектроСетьМонтаж" </v>
      </c>
      <c r="J27" s="40" t="s">
        <v>79</v>
      </c>
      <c r="K27" s="6" t="s">
        <v>76</v>
      </c>
      <c r="L27" s="63"/>
    </row>
    <row r="28" spans="1:12" ht="24">
      <c r="A28" s="55"/>
      <c r="B28" s="55"/>
      <c r="C28" s="48"/>
      <c r="D28" s="61"/>
      <c r="E28" s="34" t="s">
        <v>6</v>
      </c>
      <c r="F28" s="11">
        <v>0</v>
      </c>
      <c r="G28" s="61"/>
      <c r="H28" s="61"/>
      <c r="I28" s="35" t="str">
        <f t="shared" si="1"/>
        <v>ООО "ЭЛЕКТРОСТРОЙСНАБ"</v>
      </c>
      <c r="J28" s="40" t="s">
        <v>79</v>
      </c>
      <c r="K28" s="6" t="s">
        <v>77</v>
      </c>
      <c r="L28" s="63"/>
    </row>
    <row r="29" spans="1:12" ht="30" customHeight="1">
      <c r="A29" s="55"/>
      <c r="B29" s="55"/>
      <c r="C29" s="48"/>
      <c r="D29" s="61"/>
      <c r="E29" s="34" t="s">
        <v>71</v>
      </c>
      <c r="F29" s="11">
        <v>0</v>
      </c>
      <c r="G29" s="61"/>
      <c r="H29" s="61"/>
      <c r="I29" s="34" t="str">
        <f t="shared" si="1"/>
        <v>ООО"ЭЛЕНС"</v>
      </c>
      <c r="J29" s="40" t="s">
        <v>79</v>
      </c>
      <c r="K29" s="6" t="s">
        <v>78</v>
      </c>
      <c r="L29" s="63"/>
    </row>
    <row r="30" spans="1:12" ht="68.25" customHeight="1">
      <c r="A30" s="68" t="s">
        <v>7</v>
      </c>
      <c r="B30" s="74" t="s">
        <v>80</v>
      </c>
      <c r="C30" s="54" t="s">
        <v>81</v>
      </c>
      <c r="D30" s="60">
        <v>192779.1</v>
      </c>
      <c r="E30" s="34" t="s">
        <v>82</v>
      </c>
      <c r="F30" s="8" t="s">
        <v>84</v>
      </c>
      <c r="G30" s="60"/>
      <c r="H30" s="60"/>
      <c r="I30" s="72" t="str">
        <f>E31</f>
        <v>ООО "РациоТехнология"</v>
      </c>
      <c r="J30" s="66" t="s">
        <v>85</v>
      </c>
      <c r="K30" s="54" t="s">
        <v>86</v>
      </c>
      <c r="L30" s="60">
        <f>F31</f>
        <v>170000</v>
      </c>
    </row>
    <row r="31" spans="1:12" ht="195" customHeight="1">
      <c r="A31" s="80"/>
      <c r="B31" s="64"/>
      <c r="C31" s="64"/>
      <c r="D31" s="64"/>
      <c r="E31" s="34" t="s">
        <v>83</v>
      </c>
      <c r="F31" s="8">
        <v>170000</v>
      </c>
      <c r="G31" s="64"/>
      <c r="H31" s="64"/>
      <c r="I31" s="56"/>
      <c r="J31" s="67"/>
      <c r="K31" s="56"/>
      <c r="L31" s="62"/>
    </row>
    <row r="32" spans="1:12" ht="40.5" customHeight="1">
      <c r="A32" s="54" t="s">
        <v>7</v>
      </c>
      <c r="B32" s="74" t="s">
        <v>87</v>
      </c>
      <c r="C32" s="54" t="s">
        <v>47</v>
      </c>
      <c r="D32" s="60">
        <v>0</v>
      </c>
      <c r="E32" s="6" t="s">
        <v>88</v>
      </c>
      <c r="F32" s="12">
        <v>0</v>
      </c>
      <c r="G32" s="69"/>
      <c r="H32" s="69"/>
      <c r="I32" s="6" t="s">
        <v>88</v>
      </c>
      <c r="J32" s="65" t="s">
        <v>118</v>
      </c>
      <c r="K32" s="43"/>
      <c r="L32" s="60">
        <v>0</v>
      </c>
    </row>
    <row r="33" spans="1:12" ht="28.5" customHeight="1">
      <c r="A33" s="55"/>
      <c r="B33" s="75"/>
      <c r="C33" s="55"/>
      <c r="D33" s="61"/>
      <c r="E33" s="6" t="s">
        <v>89</v>
      </c>
      <c r="F33" s="12">
        <v>0</v>
      </c>
      <c r="G33" s="70"/>
      <c r="H33" s="70"/>
      <c r="I33" s="6" t="s">
        <v>89</v>
      </c>
      <c r="J33" s="66"/>
      <c r="K33" s="43"/>
      <c r="L33" s="61"/>
    </row>
    <row r="34" spans="1:12" ht="16.5" customHeight="1">
      <c r="A34" s="55"/>
      <c r="B34" s="75"/>
      <c r="C34" s="55"/>
      <c r="D34" s="61"/>
      <c r="E34" s="6" t="s">
        <v>90</v>
      </c>
      <c r="F34" s="12">
        <v>0</v>
      </c>
      <c r="G34" s="70"/>
      <c r="H34" s="70"/>
      <c r="I34" s="6" t="s">
        <v>90</v>
      </c>
      <c r="J34" s="66"/>
      <c r="K34" s="43"/>
      <c r="L34" s="61"/>
    </row>
    <row r="35" spans="1:12" ht="31.5" customHeight="1">
      <c r="A35" s="55"/>
      <c r="B35" s="75"/>
      <c r="C35" s="55"/>
      <c r="D35" s="61"/>
      <c r="E35" s="6" t="s">
        <v>91</v>
      </c>
      <c r="F35" s="12">
        <v>0</v>
      </c>
      <c r="G35" s="70"/>
      <c r="H35" s="70"/>
      <c r="I35" s="6" t="s">
        <v>91</v>
      </c>
      <c r="J35" s="66"/>
      <c r="K35" s="43"/>
      <c r="L35" s="61"/>
    </row>
    <row r="36" spans="1:12" ht="44.25" customHeight="1">
      <c r="A36" s="55"/>
      <c r="B36" s="75"/>
      <c r="C36" s="55"/>
      <c r="D36" s="61"/>
      <c r="E36" s="6" t="s">
        <v>92</v>
      </c>
      <c r="F36" s="12">
        <v>0</v>
      </c>
      <c r="G36" s="70"/>
      <c r="H36" s="70"/>
      <c r="I36" s="6" t="s">
        <v>92</v>
      </c>
      <c r="J36" s="66"/>
      <c r="K36" s="43"/>
      <c r="L36" s="61"/>
    </row>
    <row r="37" spans="1:12" ht="23.25" customHeight="1">
      <c r="A37" s="55"/>
      <c r="B37" s="75"/>
      <c r="C37" s="55"/>
      <c r="D37" s="61"/>
      <c r="E37" s="6" t="s">
        <v>93</v>
      </c>
      <c r="F37" s="12">
        <v>0</v>
      </c>
      <c r="G37" s="70"/>
      <c r="H37" s="70"/>
      <c r="I37" s="6" t="s">
        <v>93</v>
      </c>
      <c r="J37" s="66"/>
      <c r="K37" s="43"/>
      <c r="L37" s="61"/>
    </row>
    <row r="38" spans="1:12" ht="16.5" customHeight="1">
      <c r="A38" s="55"/>
      <c r="B38" s="75"/>
      <c r="C38" s="55"/>
      <c r="D38" s="61"/>
      <c r="E38" s="6" t="s">
        <v>94</v>
      </c>
      <c r="F38" s="12">
        <v>0</v>
      </c>
      <c r="G38" s="70"/>
      <c r="H38" s="70"/>
      <c r="I38" s="6" t="s">
        <v>94</v>
      </c>
      <c r="J38" s="66"/>
      <c r="K38" s="43"/>
      <c r="L38" s="61"/>
    </row>
    <row r="39" spans="1:12" ht="16.5" customHeight="1">
      <c r="A39" s="55"/>
      <c r="B39" s="75"/>
      <c r="C39" s="55"/>
      <c r="D39" s="61"/>
      <c r="E39" s="6" t="s">
        <v>95</v>
      </c>
      <c r="F39" s="12">
        <v>0</v>
      </c>
      <c r="G39" s="70"/>
      <c r="H39" s="70"/>
      <c r="I39" s="6" t="s">
        <v>95</v>
      </c>
      <c r="J39" s="66"/>
      <c r="K39" s="43"/>
      <c r="L39" s="61"/>
    </row>
    <row r="40" spans="1:12" ht="16.5" customHeight="1">
      <c r="A40" s="55"/>
      <c r="B40" s="75"/>
      <c r="C40" s="55"/>
      <c r="D40" s="61"/>
      <c r="E40" s="6" t="s">
        <v>96</v>
      </c>
      <c r="F40" s="12">
        <v>0</v>
      </c>
      <c r="G40" s="70"/>
      <c r="H40" s="70"/>
      <c r="I40" s="6" t="s">
        <v>96</v>
      </c>
      <c r="J40" s="66"/>
      <c r="K40" s="43"/>
      <c r="L40" s="61"/>
    </row>
    <row r="41" spans="1:12" ht="16.5" customHeight="1">
      <c r="A41" s="55"/>
      <c r="B41" s="75"/>
      <c r="C41" s="55"/>
      <c r="D41" s="61"/>
      <c r="E41" s="6" t="s">
        <v>97</v>
      </c>
      <c r="F41" s="12">
        <v>0</v>
      </c>
      <c r="G41" s="70"/>
      <c r="H41" s="70"/>
      <c r="I41" s="6" t="s">
        <v>97</v>
      </c>
      <c r="J41" s="66"/>
      <c r="K41" s="43"/>
      <c r="L41" s="61"/>
    </row>
    <row r="42" spans="1:12" ht="33.75" customHeight="1">
      <c r="A42" s="55"/>
      <c r="B42" s="75"/>
      <c r="C42" s="55"/>
      <c r="D42" s="61"/>
      <c r="E42" s="6" t="s">
        <v>11</v>
      </c>
      <c r="F42" s="12">
        <v>0</v>
      </c>
      <c r="G42" s="70"/>
      <c r="H42" s="70"/>
      <c r="I42" s="6" t="s">
        <v>11</v>
      </c>
      <c r="J42" s="66"/>
      <c r="K42" s="43"/>
      <c r="L42" s="61"/>
    </row>
    <row r="43" spans="1:12" ht="27" customHeight="1">
      <c r="A43" s="55"/>
      <c r="B43" s="75"/>
      <c r="C43" s="55"/>
      <c r="D43" s="61"/>
      <c r="E43" s="6" t="s">
        <v>12</v>
      </c>
      <c r="F43" s="12">
        <v>0</v>
      </c>
      <c r="G43" s="70"/>
      <c r="H43" s="70"/>
      <c r="I43" s="6" t="s">
        <v>12</v>
      </c>
      <c r="J43" s="66"/>
      <c r="K43" s="43"/>
      <c r="L43" s="61"/>
    </row>
    <row r="44" spans="1:12" ht="27.75" customHeight="1">
      <c r="A44" s="55"/>
      <c r="B44" s="75"/>
      <c r="C44" s="55"/>
      <c r="D44" s="61"/>
      <c r="E44" s="6" t="s">
        <v>98</v>
      </c>
      <c r="F44" s="12">
        <v>0</v>
      </c>
      <c r="G44" s="70"/>
      <c r="H44" s="70"/>
      <c r="I44" s="6" t="s">
        <v>98</v>
      </c>
      <c r="J44" s="66"/>
      <c r="K44" s="43"/>
      <c r="L44" s="61"/>
    </row>
    <row r="45" spans="1:12" ht="29.25" customHeight="1">
      <c r="A45" s="56"/>
      <c r="B45" s="76"/>
      <c r="C45" s="56"/>
      <c r="D45" s="62"/>
      <c r="E45" s="34" t="s">
        <v>99</v>
      </c>
      <c r="F45" s="20">
        <v>0</v>
      </c>
      <c r="G45" s="71"/>
      <c r="H45" s="71"/>
      <c r="I45" s="34" t="s">
        <v>99</v>
      </c>
      <c r="J45" s="67"/>
      <c r="K45" s="43"/>
      <c r="L45" s="62"/>
    </row>
    <row r="46" spans="1:12" ht="37.5" customHeight="1">
      <c r="A46" s="68" t="s">
        <v>7</v>
      </c>
      <c r="B46" s="54" t="s">
        <v>100</v>
      </c>
      <c r="C46" s="54" t="s">
        <v>8</v>
      </c>
      <c r="D46" s="72">
        <v>450000</v>
      </c>
      <c r="E46" s="34" t="s">
        <v>101</v>
      </c>
      <c r="F46" s="8">
        <v>422582.62</v>
      </c>
      <c r="G46" s="60"/>
      <c r="H46" s="60"/>
      <c r="I46" s="63" t="str">
        <f>E46</f>
        <v>ООО "ПО РосЭнергоРесурс"</v>
      </c>
      <c r="J46" s="65" t="s">
        <v>122</v>
      </c>
      <c r="K46" s="60" t="s">
        <v>103</v>
      </c>
      <c r="L46" s="60">
        <f>F46</f>
        <v>422582.62</v>
      </c>
    </row>
    <row r="47" spans="1:12" ht="36.75" customHeight="1">
      <c r="A47" s="68"/>
      <c r="B47" s="55"/>
      <c r="C47" s="55"/>
      <c r="D47" s="73"/>
      <c r="E47" s="34" t="s">
        <v>102</v>
      </c>
      <c r="F47" s="8">
        <v>422586.87</v>
      </c>
      <c r="G47" s="61"/>
      <c r="H47" s="61"/>
      <c r="I47" s="68"/>
      <c r="J47" s="66"/>
      <c r="K47" s="61"/>
      <c r="L47" s="61"/>
    </row>
    <row r="48" spans="1:12" ht="15">
      <c r="A48" s="68" t="s">
        <v>7</v>
      </c>
      <c r="B48" s="54" t="s">
        <v>104</v>
      </c>
      <c r="C48" s="57" t="s">
        <v>105</v>
      </c>
      <c r="D48" s="60">
        <v>0</v>
      </c>
      <c r="E48" s="37" t="s">
        <v>106</v>
      </c>
      <c r="F48" s="13">
        <v>0</v>
      </c>
      <c r="G48" s="60"/>
      <c r="H48" s="60"/>
      <c r="I48" s="37" t="s">
        <v>106</v>
      </c>
      <c r="J48" s="65" t="s">
        <v>119</v>
      </c>
      <c r="K48" s="43"/>
      <c r="L48" s="60">
        <v>0</v>
      </c>
    </row>
    <row r="49" spans="1:12" ht="15">
      <c r="A49" s="68"/>
      <c r="B49" s="55"/>
      <c r="C49" s="58"/>
      <c r="D49" s="61"/>
      <c r="E49" s="37" t="s">
        <v>14</v>
      </c>
      <c r="F49" s="21">
        <v>0</v>
      </c>
      <c r="G49" s="61"/>
      <c r="H49" s="61"/>
      <c r="I49" s="37" t="s">
        <v>14</v>
      </c>
      <c r="J49" s="66"/>
      <c r="K49" s="43"/>
      <c r="L49" s="61"/>
    </row>
    <row r="50" spans="1:12" ht="15">
      <c r="A50" s="68"/>
      <c r="B50" s="55"/>
      <c r="C50" s="58"/>
      <c r="D50" s="61"/>
      <c r="E50" s="37" t="s">
        <v>107</v>
      </c>
      <c r="F50" s="21">
        <v>0</v>
      </c>
      <c r="G50" s="61"/>
      <c r="H50" s="61"/>
      <c r="I50" s="37" t="s">
        <v>107</v>
      </c>
      <c r="J50" s="66"/>
      <c r="K50" s="43"/>
      <c r="L50" s="61"/>
    </row>
    <row r="51" spans="1:12" ht="15">
      <c r="A51" s="68"/>
      <c r="B51" s="55"/>
      <c r="C51" s="58"/>
      <c r="D51" s="61"/>
      <c r="E51" s="37" t="s">
        <v>108</v>
      </c>
      <c r="F51" s="21">
        <v>0</v>
      </c>
      <c r="G51" s="61"/>
      <c r="H51" s="61"/>
      <c r="I51" s="37" t="s">
        <v>108</v>
      </c>
      <c r="J51" s="66"/>
      <c r="K51" s="43"/>
      <c r="L51" s="61"/>
    </row>
    <row r="52" spans="1:12" ht="29.25" customHeight="1">
      <c r="A52" s="68"/>
      <c r="B52" s="55"/>
      <c r="C52" s="58"/>
      <c r="D52" s="61"/>
      <c r="E52" s="34" t="s">
        <v>109</v>
      </c>
      <c r="F52" s="21">
        <v>0</v>
      </c>
      <c r="G52" s="61"/>
      <c r="H52" s="61"/>
      <c r="I52" s="37" t="s">
        <v>109</v>
      </c>
      <c r="J52" s="66"/>
      <c r="K52" s="43"/>
      <c r="L52" s="61"/>
    </row>
    <row r="53" spans="1:12" ht="38.25" customHeight="1">
      <c r="A53" s="68"/>
      <c r="B53" s="55"/>
      <c r="C53" s="58"/>
      <c r="D53" s="61"/>
      <c r="E53" s="34" t="s">
        <v>110</v>
      </c>
      <c r="F53" s="13">
        <v>0</v>
      </c>
      <c r="G53" s="61"/>
      <c r="H53" s="61"/>
      <c r="I53" s="34" t="s">
        <v>110</v>
      </c>
      <c r="J53" s="66"/>
      <c r="K53" s="43"/>
      <c r="L53" s="61"/>
    </row>
    <row r="54" spans="1:12" ht="39" customHeight="1">
      <c r="A54" s="68"/>
      <c r="B54" s="56"/>
      <c r="C54" s="59"/>
      <c r="D54" s="62"/>
      <c r="E54" s="34" t="s">
        <v>13</v>
      </c>
      <c r="F54" s="13">
        <v>0</v>
      </c>
      <c r="G54" s="62"/>
      <c r="H54" s="62"/>
      <c r="I54" s="35" t="s">
        <v>13</v>
      </c>
      <c r="J54" s="67"/>
      <c r="K54" s="43"/>
      <c r="L54" s="62"/>
    </row>
    <row r="55" spans="1:12" ht="59.25" customHeight="1">
      <c r="A55" s="18" t="s">
        <v>7</v>
      </c>
      <c r="B55" s="19" t="s">
        <v>111</v>
      </c>
      <c r="C55" s="15" t="s">
        <v>8</v>
      </c>
      <c r="D55" s="16">
        <v>2341920</v>
      </c>
      <c r="E55" s="18" t="s">
        <v>112</v>
      </c>
      <c r="F55" s="10">
        <v>2341129</v>
      </c>
      <c r="G55" s="14"/>
      <c r="H55" s="14"/>
      <c r="I55" s="15" t="str">
        <f>E55</f>
        <v>ООО"СибЭлектроМонтаж"</v>
      </c>
      <c r="J55" s="41" t="s">
        <v>121</v>
      </c>
      <c r="K55" s="14" t="s">
        <v>113</v>
      </c>
      <c r="L55" s="16">
        <f>F55</f>
        <v>2341129</v>
      </c>
    </row>
    <row r="56" spans="1:12" ht="30" customHeight="1">
      <c r="A56" s="54" t="s">
        <v>7</v>
      </c>
      <c r="B56" s="57" t="s">
        <v>114</v>
      </c>
      <c r="C56" s="57" t="s">
        <v>8</v>
      </c>
      <c r="D56" s="60">
        <v>3300000</v>
      </c>
      <c r="E56" s="34" t="s">
        <v>101</v>
      </c>
      <c r="F56" s="8">
        <v>2668562</v>
      </c>
      <c r="G56" s="60"/>
      <c r="H56" s="60"/>
      <c r="I56" s="60" t="str">
        <f>E56</f>
        <v>ООО "ПО РосЭнергоРесурс"</v>
      </c>
      <c r="J56" s="65" t="s">
        <v>120</v>
      </c>
      <c r="K56" s="60" t="s">
        <v>128</v>
      </c>
      <c r="L56" s="72">
        <f>F56</f>
        <v>2668562</v>
      </c>
    </row>
    <row r="57" spans="1:12" ht="30" customHeight="1">
      <c r="A57" s="55"/>
      <c r="B57" s="58"/>
      <c r="C57" s="58"/>
      <c r="D57" s="61"/>
      <c r="E57" s="34" t="s">
        <v>99</v>
      </c>
      <c r="F57" s="8">
        <v>2668794.25</v>
      </c>
      <c r="G57" s="61"/>
      <c r="H57" s="61"/>
      <c r="I57" s="55"/>
      <c r="J57" s="81"/>
      <c r="K57" s="61"/>
      <c r="L57" s="73"/>
    </row>
    <row r="58" spans="1:12" ht="30" customHeight="1">
      <c r="A58" s="55"/>
      <c r="B58" s="58"/>
      <c r="C58" s="58"/>
      <c r="D58" s="61"/>
      <c r="E58" s="34" t="s">
        <v>115</v>
      </c>
      <c r="F58" s="8">
        <v>2843700.34</v>
      </c>
      <c r="G58" s="61"/>
      <c r="H58" s="61"/>
      <c r="I58" s="55"/>
      <c r="J58" s="81"/>
      <c r="K58" s="61"/>
      <c r="L58" s="73"/>
    </row>
    <row r="59" spans="1:12" ht="29.25" customHeight="1">
      <c r="A59" s="55"/>
      <c r="B59" s="58"/>
      <c r="C59" s="58"/>
      <c r="D59" s="61"/>
      <c r="E59" s="34" t="s">
        <v>116</v>
      </c>
      <c r="F59" s="8">
        <v>3008982.24</v>
      </c>
      <c r="G59" s="61"/>
      <c r="H59" s="61"/>
      <c r="I59" s="55"/>
      <c r="J59" s="81"/>
      <c r="K59" s="61"/>
      <c r="L59" s="73"/>
    </row>
    <row r="60" spans="1:12" ht="32.25" customHeight="1">
      <c r="A60" s="56"/>
      <c r="B60" s="59"/>
      <c r="C60" s="59"/>
      <c r="D60" s="62"/>
      <c r="E60" s="34" t="s">
        <v>117</v>
      </c>
      <c r="F60" s="8">
        <v>3126476.82</v>
      </c>
      <c r="G60" s="62"/>
      <c r="H60" s="62"/>
      <c r="I60" s="56"/>
      <c r="J60" s="82"/>
      <c r="K60" s="62"/>
      <c r="L60" s="83"/>
    </row>
  </sheetData>
  <sheetProtection/>
  <mergeCells count="81">
    <mergeCell ref="A11:A13"/>
    <mergeCell ref="K11:K13"/>
    <mergeCell ref="L11:L13"/>
    <mergeCell ref="J56:J60"/>
    <mergeCell ref="K56:K60"/>
    <mergeCell ref="L56:L60"/>
    <mergeCell ref="A56:A60"/>
    <mergeCell ref="B56:B60"/>
    <mergeCell ref="C56:C60"/>
    <mergeCell ref="D56:D60"/>
    <mergeCell ref="I56:I60"/>
    <mergeCell ref="G56:G60"/>
    <mergeCell ref="H56:H60"/>
    <mergeCell ref="J32:J45"/>
    <mergeCell ref="J48:J54"/>
    <mergeCell ref="A32:A45"/>
    <mergeCell ref="B32:B45"/>
    <mergeCell ref="C32:C45"/>
    <mergeCell ref="D32:D45"/>
    <mergeCell ref="A1:L1"/>
    <mergeCell ref="A2:L2"/>
    <mergeCell ref="A3:L3"/>
    <mergeCell ref="A4:L4"/>
    <mergeCell ref="J30:J31"/>
    <mergeCell ref="A30:A31"/>
    <mergeCell ref="B30:B31"/>
    <mergeCell ref="C30:C31"/>
    <mergeCell ref="D30:D31"/>
    <mergeCell ref="I30:I31"/>
    <mergeCell ref="K30:K31"/>
    <mergeCell ref="L30:L31"/>
    <mergeCell ref="B11:B13"/>
    <mergeCell ref="C11:C13"/>
    <mergeCell ref="G11:G13"/>
    <mergeCell ref="A48:A54"/>
    <mergeCell ref="D11:D13"/>
    <mergeCell ref="G23:G29"/>
    <mergeCell ref="G32:G45"/>
    <mergeCell ref="G46:G47"/>
    <mergeCell ref="A46:A47"/>
    <mergeCell ref="B46:B47"/>
    <mergeCell ref="C46:C47"/>
    <mergeCell ref="D46:D47"/>
    <mergeCell ref="A23:A29"/>
    <mergeCell ref="B23:B29"/>
    <mergeCell ref="C23:C29"/>
    <mergeCell ref="D23:D29"/>
    <mergeCell ref="J11:J13"/>
    <mergeCell ref="H11:H13"/>
    <mergeCell ref="I11:I13"/>
    <mergeCell ref="I46:I47"/>
    <mergeCell ref="J46:J47"/>
    <mergeCell ref="H46:H47"/>
    <mergeCell ref="H30:H31"/>
    <mergeCell ref="H23:H29"/>
    <mergeCell ref="H32:H45"/>
    <mergeCell ref="H14:H15"/>
    <mergeCell ref="L48:L54"/>
    <mergeCell ref="K46:K47"/>
    <mergeCell ref="L46:L47"/>
    <mergeCell ref="L23:L29"/>
    <mergeCell ref="G30:G31"/>
    <mergeCell ref="L32:L45"/>
    <mergeCell ref="B48:B54"/>
    <mergeCell ref="C48:C54"/>
    <mergeCell ref="D48:D54"/>
    <mergeCell ref="G48:G54"/>
    <mergeCell ref="H48:H54"/>
    <mergeCell ref="L14:L15"/>
    <mergeCell ref="A16:A22"/>
    <mergeCell ref="B16:B22"/>
    <mergeCell ref="C16:C22"/>
    <mergeCell ref="D16:D22"/>
    <mergeCell ref="G16:G22"/>
    <mergeCell ref="H16:H22"/>
    <mergeCell ref="A14:A15"/>
    <mergeCell ref="B14:B15"/>
    <mergeCell ref="C14:C15"/>
    <mergeCell ref="D14:D15"/>
    <mergeCell ref="G14:G15"/>
    <mergeCell ref="L16:L22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</dc:creator>
  <cp:keywords/>
  <dc:description/>
  <cp:lastModifiedBy>kon</cp:lastModifiedBy>
  <cp:lastPrinted>2016-04-08T05:21:38Z</cp:lastPrinted>
  <dcterms:created xsi:type="dcterms:W3CDTF">2016-04-07T08:27:47Z</dcterms:created>
  <dcterms:modified xsi:type="dcterms:W3CDTF">2016-05-13T08:08:07Z</dcterms:modified>
  <cp:category/>
  <cp:version/>
  <cp:contentType/>
  <cp:contentStatus/>
</cp:coreProperties>
</file>